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1570" windowHeight="79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0" i="1"/>
  <c r="F42" i="1"/>
  <c r="F29" i="1"/>
  <c r="F30" i="1"/>
  <c r="F31" i="1"/>
  <c r="F33" i="1"/>
  <c r="F34" i="1"/>
  <c r="F35" i="1"/>
  <c r="F36" i="1"/>
  <c r="F37" i="1"/>
  <c r="F27" i="1"/>
  <c r="F28" i="1" s="1"/>
  <c r="F25" i="1"/>
  <c r="F24" i="1"/>
  <c r="F23" i="1"/>
  <c r="F17" i="1"/>
  <c r="F18" i="1"/>
  <c r="F20" i="1"/>
  <c r="F21" i="1"/>
  <c r="F22" i="1"/>
  <c r="F16" i="1"/>
  <c r="F11" i="1"/>
  <c r="F12" i="1"/>
  <c r="F14" i="1"/>
  <c r="F5" i="1"/>
  <c r="F6" i="1"/>
  <c r="F7" i="1"/>
  <c r="F8" i="1"/>
  <c r="F10" i="1"/>
  <c r="F4" i="1"/>
  <c r="F41" i="1" l="1"/>
  <c r="F38" i="1"/>
  <c r="F43" i="1"/>
  <c r="F32" i="1"/>
  <c r="F26" i="1"/>
  <c r="F13" i="1"/>
  <c r="F9" i="1"/>
  <c r="F15" i="1"/>
  <c r="F19" i="1"/>
</calcChain>
</file>

<file path=xl/sharedStrings.xml><?xml version="1.0" encoding="utf-8"?>
<sst xmlns="http://schemas.openxmlformats.org/spreadsheetml/2006/main" count="104" uniqueCount="66">
  <si>
    <t>Pallet No.</t>
  </si>
  <si>
    <t>DESCRIPTION</t>
  </si>
  <si>
    <t>Photo</t>
  </si>
  <si>
    <t>UPC</t>
  </si>
  <si>
    <t>TOTAL</t>
  </si>
  <si>
    <t>84105802097</t>
  </si>
  <si>
    <t>BOXES</t>
  </si>
  <si>
    <t>Schick Xtreme 3 Sensitive Skin Disposable Razors for Men with New Heavyweight Handle - 6 packs per box</t>
  </si>
  <si>
    <t>Pallet 1</t>
  </si>
  <si>
    <t>84058007210</t>
  </si>
  <si>
    <t xml:space="preserve">Schick Hydro Silk Sensitive Skin Razor for Women with 2 Moisturizing Razor Blade Refills </t>
  </si>
  <si>
    <t>841058022015</t>
  </si>
  <si>
    <t xml:space="preserve">Schick Quattro Disposable Womens 3 Count </t>
  </si>
  <si>
    <t>841058013235</t>
  </si>
  <si>
    <t xml:space="preserve">Schick Hydro Sense Sensitive Razors for Men with Shock Absorbent Technology Icludes 1 Razor Handle and 2 Razor Blade Refills </t>
  </si>
  <si>
    <t xml:space="preserve">PACKs </t>
  </si>
  <si>
    <t>841058023005</t>
  </si>
  <si>
    <t xml:space="preserve">Schick Hydro 5 Hydrate </t>
  </si>
  <si>
    <t>COUNT</t>
  </si>
  <si>
    <t>Pallet 2</t>
  </si>
  <si>
    <t>841058020004</t>
  </si>
  <si>
    <t xml:space="preserve">Schick Extreme 3 Sensitive Peaux Sensibles Women's </t>
  </si>
  <si>
    <t>841058014133</t>
  </si>
  <si>
    <t xml:space="preserve">Schick Hydro 3 Razor Kit 1 Handle 3 Cartridges Value Pack </t>
  </si>
  <si>
    <t xml:space="preserve">Schick Quattro for Women Raspberry Rain </t>
  </si>
  <si>
    <t xml:space="preserve">Pallet 3 </t>
  </si>
  <si>
    <t>841058020950</t>
  </si>
  <si>
    <t xml:space="preserve">Schick Xtreme 3 Sensitive Skin Disposable Razors for Men with New Heavyweight Handle </t>
  </si>
  <si>
    <t xml:space="preserve">COUNT </t>
  </si>
  <si>
    <t xml:space="preserve">Pallet 4 </t>
  </si>
  <si>
    <t>841058020011</t>
  </si>
  <si>
    <t xml:space="preserve">Schick Xtreme 3 Sensitive Skin Disposable Razors for Women </t>
  </si>
  <si>
    <t>841058020967</t>
  </si>
  <si>
    <t xml:space="preserve">Schick Xtreme 3 Refresh Disposable Razor with Scented Handle </t>
  </si>
  <si>
    <t>Schick Mens Hydro 3 Razor 4X</t>
  </si>
  <si>
    <t>Pallet 5</t>
  </si>
  <si>
    <t>841058007210</t>
  </si>
  <si>
    <t xml:space="preserve">Schick Hydro Silk Sensitive Skin Razor for Women with 2 Moisterizing Razor Blade Refills </t>
  </si>
  <si>
    <t>841058007296</t>
  </si>
  <si>
    <t>Schick Hydro Silk Trimstyle Moisturizing Razor for Women with Bikini Trimmer</t>
  </si>
  <si>
    <t xml:space="preserve">Schick Quattro for Women Raspberry Rain  </t>
  </si>
  <si>
    <t>841058024002</t>
  </si>
  <si>
    <t xml:space="preserve">Schick Hydro Silk Razor Disposable Razors for Women with Moisturizing Serum </t>
  </si>
  <si>
    <t>841058013198</t>
  </si>
  <si>
    <t xml:space="preserve">Schick Hydro Sense Hydrate Razors for Men with Shock Absorbent Technology </t>
  </si>
  <si>
    <t xml:space="preserve">Schick Hydro Sense Razors for Men with Shock Absorbent Technology - Sensitive </t>
  </si>
  <si>
    <t>Pallet 6</t>
  </si>
  <si>
    <t>841058022442</t>
  </si>
  <si>
    <t xml:space="preserve">Schick Quattro YOU Exotic Violet Blooms Disposable Razor for Women </t>
  </si>
  <si>
    <t>841058025078</t>
  </si>
  <si>
    <t xml:space="preserve">Schick Slim Twin ST2 Sensitive Mens Disposable Razor </t>
  </si>
  <si>
    <t>841058023905</t>
  </si>
  <si>
    <t xml:space="preserve">Schick Hydro 5 Men's Disposable Razor </t>
  </si>
  <si>
    <t>Pallet 7</t>
  </si>
  <si>
    <t>Pallet 8</t>
  </si>
  <si>
    <t>841058021049</t>
  </si>
  <si>
    <t xml:space="preserve">Schick Xtreme 4 with Titanium Coated Blades and Ergonomic Handle Disposable Razors for Men </t>
  </si>
  <si>
    <t>841058022091</t>
  </si>
  <si>
    <t xml:space="preserve">Schick Quattro for Women Sensitive Skin Disposable Razor </t>
  </si>
  <si>
    <t>841058013167</t>
  </si>
  <si>
    <t xml:space="preserve">Schick Hydro Sense Energize Razors for Men with Shock Absorbent Technology </t>
  </si>
  <si>
    <t>841058025214</t>
  </si>
  <si>
    <t>Schick Slim Triple ST3 Disposable Razors for Women Sensitive Skin Shaving Razor with Aloe &amp; Vitamin E</t>
  </si>
  <si>
    <t>841058050650</t>
  </si>
  <si>
    <t xml:space="preserve">Schick Quattro for Women </t>
  </si>
  <si>
    <t xml:space="preserve">Schick Quattro YOU Exotic Vilet Blooms Disposable Razor for Women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</si>
</sst>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1" fillId="2" borderId="0" xfId="0" applyNumberFormat="1" applyFont="1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49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/>
    <xf numFmtId="0" fontId="1" fillId="0" borderId="0" xfId="0" applyFont="1" applyFill="1"/>
    <xf numFmtId="0" fontId="0" fillId="0" borderId="0" xfId="0" applyFont="1" applyFill="1"/>
    <xf numFmtId="0" fontId="0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0</xdr:rowOff>
    </xdr:from>
    <xdr:to>
      <xdr:col>8</xdr:col>
      <xdr:colOff>304800</xdr:colOff>
      <xdr:row>44</xdr:row>
      <xdr:rowOff>114300</xdr:rowOff>
    </xdr:to>
    <xdr:sp macro="" textlink="">
      <xdr:nvSpPr>
        <xdr:cNvPr id="1025" name="AutoShape 1" descr="Image result for skechers pictures">
          <a:extLst>
            <a:ext uri="{FF2B5EF4-FFF2-40B4-BE49-F238E27FC236}">
              <a16:creationId xmlns="" xmlns:a16="http://schemas.microsoft.com/office/drawing/2014/main" id="{AFA5633D-7D09-4B18-9750-0283FA5B8BC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1362075</xdr:colOff>
      <xdr:row>56</xdr:row>
      <xdr:rowOff>47625</xdr:rowOff>
    </xdr:from>
    <xdr:to>
      <xdr:col>6</xdr:col>
      <xdr:colOff>1666875</xdr:colOff>
      <xdr:row>57</xdr:row>
      <xdr:rowOff>161925</xdr:rowOff>
    </xdr:to>
    <xdr:sp macro="" textlink="">
      <xdr:nvSpPr>
        <xdr:cNvPr id="1026" name="AutoShape 2" descr="Image result for skechers pictures">
          <a:extLst>
            <a:ext uri="{FF2B5EF4-FFF2-40B4-BE49-F238E27FC236}">
              <a16:creationId xmlns="" xmlns:a16="http://schemas.microsoft.com/office/drawing/2014/main" id="{8732D22A-A367-4BD4-97FE-1757669829C2}"/>
            </a:ext>
          </a:extLst>
        </xdr:cNvPr>
        <xdr:cNvSpPr>
          <a:spLocks noChangeAspect="1" noChangeArrowheads="1"/>
        </xdr:cNvSpPr>
      </xdr:nvSpPr>
      <xdr:spPr bwMode="auto">
        <a:xfrm>
          <a:off x="746760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114300</xdr:rowOff>
    </xdr:to>
    <xdr:sp macro="" textlink="">
      <xdr:nvSpPr>
        <xdr:cNvPr id="1027" name="AutoShape 3" descr="Image result for skechers pictures">
          <a:extLst>
            <a:ext uri="{FF2B5EF4-FFF2-40B4-BE49-F238E27FC236}">
              <a16:creationId xmlns="" xmlns:a16="http://schemas.microsoft.com/office/drawing/2014/main" id="{F2DE4E99-17FA-46C9-892C-1B3DCEFF94B8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1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45</xdr:row>
      <xdr:rowOff>0</xdr:rowOff>
    </xdr:from>
    <xdr:to>
      <xdr:col>9</xdr:col>
      <xdr:colOff>304800</xdr:colOff>
      <xdr:row>46</xdr:row>
      <xdr:rowOff>114300</xdr:rowOff>
    </xdr:to>
    <xdr:sp macro="" textlink="">
      <xdr:nvSpPr>
        <xdr:cNvPr id="1028" name="AutoShape 4" descr="Image result for skechers pictures">
          <a:extLst>
            <a:ext uri="{FF2B5EF4-FFF2-40B4-BE49-F238E27FC236}">
              <a16:creationId xmlns="" xmlns:a16="http://schemas.microsoft.com/office/drawing/2014/main" id="{66025BF6-7C45-4841-9ED5-285434109387}"/>
            </a:ext>
          </a:extLst>
        </xdr:cNvPr>
        <xdr:cNvSpPr>
          <a:spLocks noChangeAspect="1" noChangeArrowheads="1"/>
        </xdr:cNvSpPr>
      </xdr:nvSpPr>
      <xdr:spPr bwMode="auto">
        <a:xfrm>
          <a:off x="9105900" y="316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43</xdr:row>
      <xdr:rowOff>0</xdr:rowOff>
    </xdr:from>
    <xdr:ext cx="304800" cy="304800"/>
    <xdr:sp macro="" textlink="">
      <xdr:nvSpPr>
        <xdr:cNvPr id="9" name="AutoShape 3" descr="Image result for skechers pictures">
          <a:extLst>
            <a:ext uri="{FF2B5EF4-FFF2-40B4-BE49-F238E27FC236}">
              <a16:creationId xmlns="" xmlns:a16="http://schemas.microsoft.com/office/drawing/2014/main" id="{F84DAAF2-EDC6-4823-AD41-5A10FDF9A9C7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4800"/>
    <xdr:sp macro="" textlink="">
      <xdr:nvSpPr>
        <xdr:cNvPr id="11" name="AutoShape 3" descr="Image result for skechers pictures">
          <a:extLst>
            <a:ext uri="{FF2B5EF4-FFF2-40B4-BE49-F238E27FC236}">
              <a16:creationId xmlns="" xmlns:a16="http://schemas.microsoft.com/office/drawing/2014/main" id="{BC890277-1A64-498E-BAE9-40C62D295B85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4800"/>
    <xdr:sp macro="" textlink="">
      <xdr:nvSpPr>
        <xdr:cNvPr id="13" name="AutoShape 3" descr="Image result for skechers pictures">
          <a:extLst>
            <a:ext uri="{FF2B5EF4-FFF2-40B4-BE49-F238E27FC236}">
              <a16:creationId xmlns="" xmlns:a16="http://schemas.microsoft.com/office/drawing/2014/main" id="{ADCDFEF4-9456-4756-9C2F-5DC23D993CC4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15" name="AutoShape 3" descr="Image result for skechers pictures">
          <a:extLst>
            <a:ext uri="{FF2B5EF4-FFF2-40B4-BE49-F238E27FC236}">
              <a16:creationId xmlns="" xmlns:a16="http://schemas.microsoft.com/office/drawing/2014/main" id="{13960EC4-2CBA-4D95-A7D6-E72E29054B5D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4800"/>
    <xdr:sp macro="" textlink="">
      <xdr:nvSpPr>
        <xdr:cNvPr id="17" name="AutoShape 3" descr="Image result for skechers pictures">
          <a:extLst>
            <a:ext uri="{FF2B5EF4-FFF2-40B4-BE49-F238E27FC236}">
              <a16:creationId xmlns="" xmlns:a16="http://schemas.microsoft.com/office/drawing/2014/main" id="{BAFD6C20-08F7-4FA6-B3E9-0124A80846AA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4800"/>
    <xdr:sp macro="" textlink="">
      <xdr:nvSpPr>
        <xdr:cNvPr id="19" name="AutoShape 3" descr="Image result for skechers pictures">
          <a:extLst>
            <a:ext uri="{FF2B5EF4-FFF2-40B4-BE49-F238E27FC236}">
              <a16:creationId xmlns="" xmlns:a16="http://schemas.microsoft.com/office/drawing/2014/main" id="{CA4FF7B8-171B-4CB7-9ABC-5533175853DB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304800"/>
    <xdr:sp macro="" textlink="">
      <xdr:nvSpPr>
        <xdr:cNvPr id="21" name="AutoShape 3" descr="Image result for skechers pictures">
          <a:extLst>
            <a:ext uri="{FF2B5EF4-FFF2-40B4-BE49-F238E27FC236}">
              <a16:creationId xmlns="" xmlns:a16="http://schemas.microsoft.com/office/drawing/2014/main" id="{C7B29CDA-4509-4D3A-9856-3F6878AF7144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304800"/>
    <xdr:sp macro="" textlink="">
      <xdr:nvSpPr>
        <xdr:cNvPr id="23" name="AutoShape 3" descr="Image result for skechers pictures">
          <a:extLst>
            <a:ext uri="{FF2B5EF4-FFF2-40B4-BE49-F238E27FC236}">
              <a16:creationId xmlns="" xmlns:a16="http://schemas.microsoft.com/office/drawing/2014/main" id="{B312D83F-E0A6-411F-8604-722776FF89CF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49</xdr:row>
      <xdr:rowOff>0</xdr:rowOff>
    </xdr:from>
    <xdr:ext cx="304800" cy="304800"/>
    <xdr:sp macro="" textlink="">
      <xdr:nvSpPr>
        <xdr:cNvPr id="25" name="AutoShape 3" descr="Image result for skechers pictures">
          <a:extLst>
            <a:ext uri="{FF2B5EF4-FFF2-40B4-BE49-F238E27FC236}">
              <a16:creationId xmlns="" xmlns:a16="http://schemas.microsoft.com/office/drawing/2014/main" id="{7A72A883-2BDE-4445-BB3E-CFEB75745916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50</xdr:row>
      <xdr:rowOff>0</xdr:rowOff>
    </xdr:from>
    <xdr:ext cx="304800" cy="304800"/>
    <xdr:sp macro="" textlink="">
      <xdr:nvSpPr>
        <xdr:cNvPr id="27" name="AutoShape 3" descr="Image result for skechers pictures">
          <a:extLst>
            <a:ext uri="{FF2B5EF4-FFF2-40B4-BE49-F238E27FC236}">
              <a16:creationId xmlns="" xmlns:a16="http://schemas.microsoft.com/office/drawing/2014/main" id="{7B864FF0-8076-4E92-B567-4EF2B863B09E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304800" cy="304800"/>
    <xdr:sp macro="" textlink="">
      <xdr:nvSpPr>
        <xdr:cNvPr id="29" name="AutoShape 3" descr="Image result for skechers pictures">
          <a:extLst>
            <a:ext uri="{FF2B5EF4-FFF2-40B4-BE49-F238E27FC236}">
              <a16:creationId xmlns="" xmlns:a16="http://schemas.microsoft.com/office/drawing/2014/main" id="{FF3AB91D-65ED-40E2-A468-1B7A21C1BE1F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52</xdr:row>
      <xdr:rowOff>0</xdr:rowOff>
    </xdr:from>
    <xdr:ext cx="304800" cy="304800"/>
    <xdr:sp macro="" textlink="">
      <xdr:nvSpPr>
        <xdr:cNvPr id="31" name="AutoShape 3" descr="Image result for skechers pictures">
          <a:extLst>
            <a:ext uri="{FF2B5EF4-FFF2-40B4-BE49-F238E27FC236}">
              <a16:creationId xmlns="" xmlns:a16="http://schemas.microsoft.com/office/drawing/2014/main" id="{A580DB1E-EB3D-49B8-A6E5-A8F3E1BB7241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304800" cy="304800"/>
    <xdr:sp macro="" textlink="">
      <xdr:nvSpPr>
        <xdr:cNvPr id="33" name="AutoShape 3" descr="Image result for skechers pictures">
          <a:extLst>
            <a:ext uri="{FF2B5EF4-FFF2-40B4-BE49-F238E27FC236}">
              <a16:creationId xmlns="" xmlns:a16="http://schemas.microsoft.com/office/drawing/2014/main" id="{21518CB8-6F62-4024-A43C-56AC70F71060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54</xdr:row>
      <xdr:rowOff>0</xdr:rowOff>
    </xdr:from>
    <xdr:ext cx="304800" cy="304800"/>
    <xdr:sp macro="" textlink="">
      <xdr:nvSpPr>
        <xdr:cNvPr id="35" name="AutoShape 3" descr="Image result for skechers pictures">
          <a:extLst>
            <a:ext uri="{FF2B5EF4-FFF2-40B4-BE49-F238E27FC236}">
              <a16:creationId xmlns="" xmlns:a16="http://schemas.microsoft.com/office/drawing/2014/main" id="{3C2C40F3-8F14-40DF-B5E3-C01C3A9EFC0B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55</xdr:row>
      <xdr:rowOff>0</xdr:rowOff>
    </xdr:from>
    <xdr:ext cx="304800" cy="304800"/>
    <xdr:sp macro="" textlink="">
      <xdr:nvSpPr>
        <xdr:cNvPr id="37" name="AutoShape 3" descr="Image result for skechers pictures">
          <a:extLst>
            <a:ext uri="{FF2B5EF4-FFF2-40B4-BE49-F238E27FC236}">
              <a16:creationId xmlns="" xmlns:a16="http://schemas.microsoft.com/office/drawing/2014/main" id="{0F06EF1A-2DF4-4366-962E-7CC69ACE618F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304800" cy="304800"/>
    <xdr:sp macro="" textlink="">
      <xdr:nvSpPr>
        <xdr:cNvPr id="39" name="AutoShape 3" descr="Image result for skechers pictures">
          <a:extLst>
            <a:ext uri="{FF2B5EF4-FFF2-40B4-BE49-F238E27FC236}">
              <a16:creationId xmlns="" xmlns:a16="http://schemas.microsoft.com/office/drawing/2014/main" id="{FB894F26-296F-42EA-9072-5CBE3C555D31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304800" cy="304800"/>
    <xdr:sp macro="" textlink="">
      <xdr:nvSpPr>
        <xdr:cNvPr id="41" name="AutoShape 3" descr="Image result for skechers pictures">
          <a:extLst>
            <a:ext uri="{FF2B5EF4-FFF2-40B4-BE49-F238E27FC236}">
              <a16:creationId xmlns="" xmlns:a16="http://schemas.microsoft.com/office/drawing/2014/main" id="{111F4E40-D49E-48D7-9852-EADE1FA51FD3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58</xdr:row>
      <xdr:rowOff>0</xdr:rowOff>
    </xdr:from>
    <xdr:ext cx="304800" cy="304800"/>
    <xdr:sp macro="" textlink="">
      <xdr:nvSpPr>
        <xdr:cNvPr id="43" name="AutoShape 3" descr="Image result for skechers pictures">
          <a:extLst>
            <a:ext uri="{FF2B5EF4-FFF2-40B4-BE49-F238E27FC236}">
              <a16:creationId xmlns="" xmlns:a16="http://schemas.microsoft.com/office/drawing/2014/main" id="{9509268D-76E5-4057-9ADC-924B082AB0D0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59</xdr:row>
      <xdr:rowOff>0</xdr:rowOff>
    </xdr:from>
    <xdr:ext cx="304800" cy="304800"/>
    <xdr:sp macro="" textlink="">
      <xdr:nvSpPr>
        <xdr:cNvPr id="45" name="AutoShape 3" descr="Image result for skechers pictures">
          <a:extLst>
            <a:ext uri="{FF2B5EF4-FFF2-40B4-BE49-F238E27FC236}">
              <a16:creationId xmlns="" xmlns:a16="http://schemas.microsoft.com/office/drawing/2014/main" id="{CEE93C81-54F6-42BD-9FA7-6DCAF6C508BF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304800" cy="304800"/>
    <xdr:sp macro="" textlink="">
      <xdr:nvSpPr>
        <xdr:cNvPr id="47" name="AutoShape 3" descr="Image result for skechers pictures">
          <a:extLst>
            <a:ext uri="{FF2B5EF4-FFF2-40B4-BE49-F238E27FC236}">
              <a16:creationId xmlns="" xmlns:a16="http://schemas.microsoft.com/office/drawing/2014/main" id="{54430B87-CE9E-45D3-9910-8924A839A742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304800" cy="304800"/>
    <xdr:sp macro="" textlink="">
      <xdr:nvSpPr>
        <xdr:cNvPr id="49" name="AutoShape 3" descr="Image result for skechers pictures">
          <a:extLst>
            <a:ext uri="{FF2B5EF4-FFF2-40B4-BE49-F238E27FC236}">
              <a16:creationId xmlns="" xmlns:a16="http://schemas.microsoft.com/office/drawing/2014/main" id="{0223A3D0-D815-47D9-94D5-2DE3718372EF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62</xdr:row>
      <xdr:rowOff>0</xdr:rowOff>
    </xdr:from>
    <xdr:ext cx="304800" cy="304800"/>
    <xdr:sp macro="" textlink="">
      <xdr:nvSpPr>
        <xdr:cNvPr id="51" name="AutoShape 3" descr="Image result for skechers pictures">
          <a:extLst>
            <a:ext uri="{FF2B5EF4-FFF2-40B4-BE49-F238E27FC236}">
              <a16:creationId xmlns="" xmlns:a16="http://schemas.microsoft.com/office/drawing/2014/main" id="{B9CFB12B-62B8-441C-A233-5B141E91935D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63</xdr:row>
      <xdr:rowOff>0</xdr:rowOff>
    </xdr:from>
    <xdr:ext cx="304800" cy="304800"/>
    <xdr:sp macro="" textlink="">
      <xdr:nvSpPr>
        <xdr:cNvPr id="53" name="AutoShape 3" descr="Image result for skechers pictures">
          <a:extLst>
            <a:ext uri="{FF2B5EF4-FFF2-40B4-BE49-F238E27FC236}">
              <a16:creationId xmlns="" xmlns:a16="http://schemas.microsoft.com/office/drawing/2014/main" id="{ABA4B928-1E28-43E6-99B6-A9306A499CF7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64</xdr:row>
      <xdr:rowOff>0</xdr:rowOff>
    </xdr:from>
    <xdr:ext cx="304800" cy="304800"/>
    <xdr:sp macro="" textlink="">
      <xdr:nvSpPr>
        <xdr:cNvPr id="55" name="AutoShape 3" descr="Image result for skechers pictures">
          <a:extLst>
            <a:ext uri="{FF2B5EF4-FFF2-40B4-BE49-F238E27FC236}">
              <a16:creationId xmlns="" xmlns:a16="http://schemas.microsoft.com/office/drawing/2014/main" id="{39AF791E-88F1-42E6-8926-83E7A3D4C7E1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65</xdr:row>
      <xdr:rowOff>0</xdr:rowOff>
    </xdr:from>
    <xdr:ext cx="304800" cy="304800"/>
    <xdr:sp macro="" textlink="">
      <xdr:nvSpPr>
        <xdr:cNvPr id="57" name="AutoShape 3" descr="Image result for skechers pictures">
          <a:extLst>
            <a:ext uri="{FF2B5EF4-FFF2-40B4-BE49-F238E27FC236}">
              <a16:creationId xmlns="" xmlns:a16="http://schemas.microsoft.com/office/drawing/2014/main" id="{51D651FA-C4C3-4635-93AC-B258205E2CBE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2" name="AutoShape 1" descr="Image result for Disney Junior The Lion Guard Rectangular Lunch Box">
          <a:extLst>
            <a:ext uri="{FF2B5EF4-FFF2-40B4-BE49-F238E27FC236}">
              <a16:creationId xmlns="" xmlns:a16="http://schemas.microsoft.com/office/drawing/2014/main" id="{E6ACF7BF-24AE-4A30-B278-D61F92132B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3" name="AutoShape 1" descr="Schick Xtreme 3 Sensitive Skin Men's Triple Blade Disposable Razor - 8 count">
          <a:extLst>
            <a:ext uri="{FF2B5EF4-FFF2-40B4-BE49-F238E27FC236}">
              <a16:creationId xmlns="" xmlns:a16="http://schemas.microsoft.com/office/drawing/2014/main" id="{7CE92ECA-2FDC-4825-BF17-EE12F44333E0}"/>
            </a:ext>
          </a:extLst>
        </xdr:cNvPr>
        <xdr:cNvSpPr>
          <a:spLocks noChangeAspect="1" noChangeArrowheads="1"/>
        </xdr:cNvSpPr>
      </xdr:nvSpPr>
      <xdr:spPr bwMode="auto">
        <a:xfrm>
          <a:off x="662940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257175</xdr:colOff>
      <xdr:row>3</xdr:row>
      <xdr:rowOff>66675</xdr:rowOff>
    </xdr:from>
    <xdr:to>
      <xdr:col>6</xdr:col>
      <xdr:colOff>1381125</xdr:colOff>
      <xdr:row>3</xdr:row>
      <xdr:rowOff>1190625</xdr:rowOff>
    </xdr:to>
    <xdr:pic>
      <xdr:nvPicPr>
        <xdr:cNvPr id="34" name="Picture 33" descr="Schick Xtreme 3 Sensitive Skin Men's Triple Blade Disposable Razor - 8 count">
          <a:extLst>
            <a:ext uri="{FF2B5EF4-FFF2-40B4-BE49-F238E27FC236}">
              <a16:creationId xmlns="" xmlns:a16="http://schemas.microsoft.com/office/drawing/2014/main" id="{9882FD17-68D8-47F9-97C2-C854ECE83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609600"/>
          <a:ext cx="11239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4</xdr:row>
      <xdr:rowOff>66675</xdr:rowOff>
    </xdr:from>
    <xdr:to>
      <xdr:col>6</xdr:col>
      <xdr:colOff>1390650</xdr:colOff>
      <xdr:row>4</xdr:row>
      <xdr:rowOff>1162050</xdr:rowOff>
    </xdr:to>
    <xdr:pic>
      <xdr:nvPicPr>
        <xdr:cNvPr id="36" name="Picture 35" descr="Schick Hydro Silk Sensitive Care Women's Razor - 1 Razor Handle Plus 2 Refill Razor Blades">
          <a:extLst>
            <a:ext uri="{FF2B5EF4-FFF2-40B4-BE49-F238E27FC236}">
              <a16:creationId xmlns="" xmlns:a16="http://schemas.microsoft.com/office/drawing/2014/main" id="{9E318A71-3058-4D97-B847-ED49A0555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885950"/>
          <a:ext cx="10953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4" name="AutoShape 4" descr="https://lh3.googleusercontent.com/proxy/s8Z_lqH44VZsgEfGZT7AIZWBRyxQ83UhRmDjdMtObDS3r_Zro-WbHhI8SY2BWci7EGN8lTrv3C0EfPtCu5bBZV7UQynNkt8BnE9L0BdHM_il--emtnXhDEmrea6FmnuiZF68BsL_IxWFKAIWYmbixSpDCIWVVK1EUs1EwIA1ZMWVz7HYXLY=s500-pd-e365-rw-pc0xffffff">
          <a:extLst>
            <a:ext uri="{FF2B5EF4-FFF2-40B4-BE49-F238E27FC236}">
              <a16:creationId xmlns="" xmlns:a16="http://schemas.microsoft.com/office/drawing/2014/main" id="{87E28B66-B623-4A8D-8B14-DB85EE493F5E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09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29" name="AutoShape 5" descr="https://lh3.googleusercontent.com/proxy/s8Z_lqH44VZsgEfGZT7AIZWBRyxQ83UhRmDjdMtObDS3r_Zro-WbHhI8SY2BWci7EGN8lTrv3C0EfPtCu5bBZV7UQynNkt8BnE9L0BdHM_il--emtnXhDEmrea6FmnuiZF68BsL_IxWFKAIWYmbixSpDCIWVVK1EUs1EwIA1ZMWVz7HYXLY=s500-pd-e365-rw-pc0xffffff">
          <a:extLst>
            <a:ext uri="{FF2B5EF4-FFF2-40B4-BE49-F238E27FC236}">
              <a16:creationId xmlns="" xmlns:a16="http://schemas.microsoft.com/office/drawing/2014/main" id="{0BA90B5B-CF25-4D11-83F1-15CB76613597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09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30" name="AutoShape 6" descr="https://lh3.googleusercontent.com/proxy/s8Z_lqH44VZsgEfGZT7AIZWBRyxQ83UhRmDjdMtObDS3r_Zro-WbHhI8SY2BWci7EGN8lTrv3C0EfPtCu5bBZV7UQynNkt8BnE9L0BdHM_il--emtnXhDEmrea6FmnuiZF68BsL_IxWFKAIWYmbixSpDCIWVVK1EUs1EwIA1ZMWVz7HYXLY=s500-pd-e365-rw-pc0xffffff">
          <a:extLst>
            <a:ext uri="{FF2B5EF4-FFF2-40B4-BE49-F238E27FC236}">
              <a16:creationId xmlns="" xmlns:a16="http://schemas.microsoft.com/office/drawing/2014/main" id="{DCE10145-3BE5-41EC-9CFA-35803CEF7F80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09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31" name="AutoShape 7" descr="Schick Quattro For Women 3-Pack Disposable Razor In Raspberry Rain">
          <a:extLst>
            <a:ext uri="{FF2B5EF4-FFF2-40B4-BE49-F238E27FC236}">
              <a16:creationId xmlns="" xmlns:a16="http://schemas.microsoft.com/office/drawing/2014/main" id="{FA2B11F8-4149-4544-BF5C-22A0A12EFBB8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09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sp macro="" textlink="">
      <xdr:nvSpPr>
        <xdr:cNvPr id="1032" name="AutoShape 8" descr="Image result for Schick Quattro Disposable Women's 3 Count aloe">
          <a:extLst>
            <a:ext uri="{FF2B5EF4-FFF2-40B4-BE49-F238E27FC236}">
              <a16:creationId xmlns="" xmlns:a16="http://schemas.microsoft.com/office/drawing/2014/main" id="{BC0EC24F-7AD4-4A8C-8F72-43363B0000CE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09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342900</xdr:colOff>
      <xdr:row>5</xdr:row>
      <xdr:rowOff>152400</xdr:rowOff>
    </xdr:from>
    <xdr:to>
      <xdr:col>6</xdr:col>
      <xdr:colOff>1400175</xdr:colOff>
      <xdr:row>5</xdr:row>
      <xdr:rowOff>1209675</xdr:rowOff>
    </xdr:to>
    <xdr:pic>
      <xdr:nvPicPr>
        <xdr:cNvPr id="40" name="Picture 39" descr="Image result for Schick Quattro Disposable Women's 3 Count aloe">
          <a:extLst>
            <a:ext uri="{FF2B5EF4-FFF2-40B4-BE49-F238E27FC236}">
              <a16:creationId xmlns="" xmlns:a16="http://schemas.microsoft.com/office/drawing/2014/main" id="{F1771E3F-53A4-4F6B-BFB1-98DA96DE7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3248025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1034" name="AutoShape 10" descr="Image result for Schick Hydro Sense Sensitive Razors for Men with Shock Absorbent Technology">
          <a:extLst>
            <a:ext uri="{FF2B5EF4-FFF2-40B4-BE49-F238E27FC236}">
              <a16:creationId xmlns="" xmlns:a16="http://schemas.microsoft.com/office/drawing/2014/main" id="{50BA945A-0579-4536-A7D6-8334BBFFFD74}"/>
            </a:ext>
          </a:extLst>
        </xdr:cNvPr>
        <xdr:cNvSpPr>
          <a:spLocks noChangeAspect="1" noChangeArrowheads="1"/>
        </xdr:cNvSpPr>
      </xdr:nvSpPr>
      <xdr:spPr bwMode="auto">
        <a:xfrm>
          <a:off x="7124700" y="437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209551</xdr:colOff>
      <xdr:row>6</xdr:row>
      <xdr:rowOff>47625</xdr:rowOff>
    </xdr:from>
    <xdr:to>
      <xdr:col>6</xdr:col>
      <xdr:colOff>1352551</xdr:colOff>
      <xdr:row>6</xdr:row>
      <xdr:rowOff>1190625</xdr:rowOff>
    </xdr:to>
    <xdr:pic>
      <xdr:nvPicPr>
        <xdr:cNvPr id="42" name="Picture 41" descr="Image result for Schick Hydro Sense Sensitive Razors for Men with Shock Absorbent Technology">
          <a:extLst>
            <a:ext uri="{FF2B5EF4-FFF2-40B4-BE49-F238E27FC236}">
              <a16:creationId xmlns="" xmlns:a16="http://schemas.microsoft.com/office/drawing/2014/main" id="{1D1D7B08-F49C-4880-8893-4E8C637B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1" y="441960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447676</xdr:colOff>
      <xdr:row>7</xdr:row>
      <xdr:rowOff>76200</xdr:rowOff>
    </xdr:from>
    <xdr:to>
      <xdr:col>6</xdr:col>
      <xdr:colOff>1019176</xdr:colOff>
      <xdr:row>7</xdr:row>
      <xdr:rowOff>1219199</xdr:rowOff>
    </xdr:to>
    <xdr:pic>
      <xdr:nvPicPr>
        <xdr:cNvPr id="44" name="Picture 43" descr="Image result for Schick Hydro 5 Hydrate">
          <a:extLst>
            <a:ext uri="{FF2B5EF4-FFF2-40B4-BE49-F238E27FC236}">
              <a16:creationId xmlns="" xmlns:a16="http://schemas.microsoft.com/office/drawing/2014/main" id="{2613641D-EBF7-4263-BA80-5076B43D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6" y="5724525"/>
          <a:ext cx="571500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 macro="" textlink="">
      <xdr:nvSpPr>
        <xdr:cNvPr id="1037" name="AutoShape 13" descr="Schick Xtreme 3 Sensitive Skin Disposable Razors for Women, 4 Count (Pack of 2)">
          <a:extLst>
            <a:ext uri="{FF2B5EF4-FFF2-40B4-BE49-F238E27FC236}">
              <a16:creationId xmlns="" xmlns:a16="http://schemas.microsoft.com/office/drawing/2014/main" id="{3951063E-7E0E-4DD7-86BE-5DF7A1890A2E}"/>
            </a:ext>
          </a:extLst>
        </xdr:cNvPr>
        <xdr:cNvSpPr>
          <a:spLocks noChangeAspect="1" noChangeArrowheads="1"/>
        </xdr:cNvSpPr>
      </xdr:nvSpPr>
      <xdr:spPr bwMode="auto">
        <a:xfrm>
          <a:off x="7124700" y="722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 macro="" textlink="">
      <xdr:nvSpPr>
        <xdr:cNvPr id="1038" name="AutoShape 14" descr="Schick Xtreme 3 Sensitive Skin Disposable Razors for Women, 4 Count (Pack of 2)">
          <a:extLst>
            <a:ext uri="{FF2B5EF4-FFF2-40B4-BE49-F238E27FC236}">
              <a16:creationId xmlns="" xmlns:a16="http://schemas.microsoft.com/office/drawing/2014/main" id="{515BB493-C6D7-4632-9E42-404067AAA834}"/>
            </a:ext>
          </a:extLst>
        </xdr:cNvPr>
        <xdr:cNvSpPr>
          <a:spLocks noChangeAspect="1" noChangeArrowheads="1"/>
        </xdr:cNvSpPr>
      </xdr:nvSpPr>
      <xdr:spPr bwMode="auto">
        <a:xfrm>
          <a:off x="7124700" y="722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304800</xdr:colOff>
      <xdr:row>9</xdr:row>
      <xdr:rowOff>66675</xdr:rowOff>
    </xdr:from>
    <xdr:to>
      <xdr:col>6</xdr:col>
      <xdr:colOff>1447800</xdr:colOff>
      <xdr:row>9</xdr:row>
      <xdr:rowOff>1209675</xdr:rowOff>
    </xdr:to>
    <xdr:pic>
      <xdr:nvPicPr>
        <xdr:cNvPr id="46" name="Picture 45" descr="Schick Xtreme 3 Sensitive Skin Disposable Razors for Women, 4 Count (Pack of 2)">
          <a:extLst>
            <a:ext uri="{FF2B5EF4-FFF2-40B4-BE49-F238E27FC236}">
              <a16:creationId xmlns="" xmlns:a16="http://schemas.microsoft.com/office/drawing/2014/main" id="{92EDED81-19BE-47A4-AD40-511534B17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29615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295275</xdr:colOff>
      <xdr:row>10</xdr:row>
      <xdr:rowOff>57150</xdr:rowOff>
    </xdr:from>
    <xdr:to>
      <xdr:col>6</xdr:col>
      <xdr:colOff>1476375</xdr:colOff>
      <xdr:row>10</xdr:row>
      <xdr:rowOff>1238250</xdr:rowOff>
    </xdr:to>
    <xdr:pic>
      <xdr:nvPicPr>
        <xdr:cNvPr id="50" name="Picture 49" descr="Schick Hydro 3 Men's Razor Value Pack - 1 Razor Handle Plus 4 Refill Razor Blades">
          <a:extLst>
            <a:ext uri="{FF2B5EF4-FFF2-40B4-BE49-F238E27FC236}">
              <a16:creationId xmlns="" xmlns:a16="http://schemas.microsoft.com/office/drawing/2014/main" id="{DDBD63CC-6BFC-4609-9BD8-914ABFE3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8562975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1042" name="AutoShape 18" descr="https://lh3.googleusercontent.com/proxy/s8Z_lqH44VZsgEfGZT7AIZWBRyxQ83UhRmDjdMtObDS3r_Zro-WbHhI8SY2BWci7EGN8lTrv3C0EfPtCu5bBZV7UQynNkt8BnE9L0BdHM_il--emtnXhDEmrea6FmnuiZF68BsL_IxWFKAIWYmbixSpDCIWVVK1EUs1EwIA1ZMWVz7HYXLY=s500-pd-e365-rw-pc0xffffff">
          <a:extLst>
            <a:ext uri="{FF2B5EF4-FFF2-40B4-BE49-F238E27FC236}">
              <a16:creationId xmlns="" xmlns:a16="http://schemas.microsoft.com/office/drawing/2014/main" id="{526AE68A-FB91-43C3-AB68-EEFB0E3F20D3}"/>
            </a:ext>
          </a:extLst>
        </xdr:cNvPr>
        <xdr:cNvSpPr>
          <a:spLocks noChangeAspect="1" noChangeArrowheads="1"/>
        </xdr:cNvSpPr>
      </xdr:nvSpPr>
      <xdr:spPr bwMode="auto">
        <a:xfrm>
          <a:off x="7124700" y="978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1043" name="AutoShape 19" descr="https://lh3.googleusercontent.com/proxy/s8Z_lqH44VZsgEfGZT7AIZWBRyxQ83UhRmDjdMtObDS3r_Zro-WbHhI8SY2BWci7EGN8lTrv3C0EfPtCu5bBZV7UQynNkt8BnE9L0BdHM_il--emtnXhDEmrea6FmnuiZF68BsL_IxWFKAIWYmbixSpDCIWVVK1EUs1EwIA1ZMWVz7HYXLY=s500-pd-e365-rw-pc0xffffff">
          <a:extLst>
            <a:ext uri="{FF2B5EF4-FFF2-40B4-BE49-F238E27FC236}">
              <a16:creationId xmlns="" xmlns:a16="http://schemas.microsoft.com/office/drawing/2014/main" id="{4CBAFEE5-66EE-494F-B0C5-57A8559933CE}"/>
            </a:ext>
          </a:extLst>
        </xdr:cNvPr>
        <xdr:cNvSpPr>
          <a:spLocks noChangeAspect="1" noChangeArrowheads="1"/>
        </xdr:cNvSpPr>
      </xdr:nvSpPr>
      <xdr:spPr bwMode="auto">
        <a:xfrm>
          <a:off x="7124700" y="978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1044" name="AutoShape 20" descr="https://lh3.googleusercontent.com/proxy/s8Z_lqH44VZsgEfGZT7AIZWBRyxQ83UhRmDjdMtObDS3r_Zro-WbHhI8SY2BWci7EGN8lTrv3C0EfPtCu5bBZV7UQynNkt8BnE9L0BdHM_il--emtnXhDEmrea6FmnuiZF68BsL_IxWFKAIWYmbixSpDCIWVVK1EUs1EwIA1ZMWVz7HYXLY=s500-pd-e365-rw-pc0xffffff">
          <a:extLst>
            <a:ext uri="{FF2B5EF4-FFF2-40B4-BE49-F238E27FC236}">
              <a16:creationId xmlns="" xmlns:a16="http://schemas.microsoft.com/office/drawing/2014/main" id="{55E5719B-1375-437B-B698-AABFAC51CFCC}"/>
            </a:ext>
          </a:extLst>
        </xdr:cNvPr>
        <xdr:cNvSpPr>
          <a:spLocks noChangeAspect="1" noChangeArrowheads="1"/>
        </xdr:cNvSpPr>
      </xdr:nvSpPr>
      <xdr:spPr bwMode="auto">
        <a:xfrm>
          <a:off x="7124700" y="978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295275</xdr:colOff>
      <xdr:row>11</xdr:row>
      <xdr:rowOff>133350</xdr:rowOff>
    </xdr:from>
    <xdr:to>
      <xdr:col>6</xdr:col>
      <xdr:colOff>1352550</xdr:colOff>
      <xdr:row>11</xdr:row>
      <xdr:rowOff>1190625</xdr:rowOff>
    </xdr:to>
    <xdr:pic>
      <xdr:nvPicPr>
        <xdr:cNvPr id="52" name="Picture 51" descr="Image result for Schick Quattro Disposable Women's 3 Count aloe">
          <a:extLst>
            <a:ext uri="{FF2B5EF4-FFF2-40B4-BE49-F238E27FC236}">
              <a16:creationId xmlns="" xmlns:a16="http://schemas.microsoft.com/office/drawing/2014/main" id="{57B1F8E0-EF11-4A63-9E3E-BABF35B81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9915525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190500</xdr:colOff>
      <xdr:row>13</xdr:row>
      <xdr:rowOff>47625</xdr:rowOff>
    </xdr:from>
    <xdr:to>
      <xdr:col>6</xdr:col>
      <xdr:colOff>1371600</xdr:colOff>
      <xdr:row>13</xdr:row>
      <xdr:rowOff>1228725</xdr:rowOff>
    </xdr:to>
    <xdr:pic>
      <xdr:nvPicPr>
        <xdr:cNvPr id="56" name="Picture 55" descr="Schick Xtreme 3 Men's Disposable Razor Sensitive 8+2 Bonus">
          <a:extLst>
            <a:ext uri="{FF2B5EF4-FFF2-40B4-BE49-F238E27FC236}">
              <a16:creationId xmlns="" xmlns:a16="http://schemas.microsoft.com/office/drawing/2014/main" id="{CBE0EE81-641F-4FF0-B349-9F23ED1C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1315700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323849</xdr:colOff>
      <xdr:row>15</xdr:row>
      <xdr:rowOff>104774</xdr:rowOff>
    </xdr:from>
    <xdr:to>
      <xdr:col>6</xdr:col>
      <xdr:colOff>1419224</xdr:colOff>
      <xdr:row>15</xdr:row>
      <xdr:rowOff>1200149</xdr:rowOff>
    </xdr:to>
    <xdr:pic>
      <xdr:nvPicPr>
        <xdr:cNvPr id="58" name="Picture 57" descr="https://images-na.ssl-images-amazon.com/images/I/41Tq5nnK1aL.jpg">
          <a:extLst>
            <a:ext uri="{FF2B5EF4-FFF2-40B4-BE49-F238E27FC236}">
              <a16:creationId xmlns="" xmlns:a16="http://schemas.microsoft.com/office/drawing/2014/main" id="{1E3BF79B-8F2D-413A-A154-F6C071B1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49" y="12934949"/>
          <a:ext cx="10953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390525</xdr:colOff>
      <xdr:row>16</xdr:row>
      <xdr:rowOff>152400</xdr:rowOff>
    </xdr:from>
    <xdr:to>
      <xdr:col>6</xdr:col>
      <xdr:colOff>1362075</xdr:colOff>
      <xdr:row>16</xdr:row>
      <xdr:rowOff>1123950</xdr:rowOff>
    </xdr:to>
    <xdr:pic>
      <xdr:nvPicPr>
        <xdr:cNvPr id="59" name="Picture 58" descr="https://i5.walmartimages.com/asr/3faf7161-797c-406b-bb39-539a3fac887d_1.f6dcb55db6708cbd8c12837eb97f8505.jpeg?odnHeight=450&amp;odnWidth=450&amp;odnBg=FFFFFF">
          <a:extLst>
            <a:ext uri="{FF2B5EF4-FFF2-40B4-BE49-F238E27FC236}">
              <a16:creationId xmlns="" xmlns:a16="http://schemas.microsoft.com/office/drawing/2014/main" id="{4717D4E9-12E5-4837-8C85-3DBBBFC3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4258925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352425</xdr:colOff>
      <xdr:row>17</xdr:row>
      <xdr:rowOff>104775</xdr:rowOff>
    </xdr:from>
    <xdr:to>
      <xdr:col>6</xdr:col>
      <xdr:colOff>1362075</xdr:colOff>
      <xdr:row>17</xdr:row>
      <xdr:rowOff>1114425</xdr:rowOff>
    </xdr:to>
    <xdr:pic>
      <xdr:nvPicPr>
        <xdr:cNvPr id="60" name="Picture 59" descr="Schick Hydro 3 Men's Razor Value Pack - 1 Razor Handle Plus 4 Refill Razor Blades">
          <a:extLst>
            <a:ext uri="{FF2B5EF4-FFF2-40B4-BE49-F238E27FC236}">
              <a16:creationId xmlns="" xmlns:a16="http://schemas.microsoft.com/office/drawing/2014/main" id="{9F54B9D8-DF72-4C5C-93D8-BFBFE8819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5487650"/>
          <a:ext cx="10096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304800</xdr:colOff>
      <xdr:row>19</xdr:row>
      <xdr:rowOff>114300</xdr:rowOff>
    </xdr:from>
    <xdr:to>
      <xdr:col>6</xdr:col>
      <xdr:colOff>1400175</xdr:colOff>
      <xdr:row>19</xdr:row>
      <xdr:rowOff>1209675</xdr:rowOff>
    </xdr:to>
    <xdr:pic>
      <xdr:nvPicPr>
        <xdr:cNvPr id="61" name="Picture 60" descr="Schick Hydro Silk Sensitive Care Women's Razor - 1 Razor Handle Plus 2 Refill Razor Blades">
          <a:extLst>
            <a:ext uri="{FF2B5EF4-FFF2-40B4-BE49-F238E27FC236}">
              <a16:creationId xmlns="" xmlns:a16="http://schemas.microsoft.com/office/drawing/2014/main" id="{D1C1447B-581F-40DF-9507-1D9BA834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7164050"/>
          <a:ext cx="10953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266701</xdr:colOff>
      <xdr:row>20</xdr:row>
      <xdr:rowOff>152400</xdr:rowOff>
    </xdr:from>
    <xdr:to>
      <xdr:col>6</xdr:col>
      <xdr:colOff>1390651</xdr:colOff>
      <xdr:row>21</xdr:row>
      <xdr:rowOff>0</xdr:rowOff>
    </xdr:to>
    <xdr:pic>
      <xdr:nvPicPr>
        <xdr:cNvPr id="62" name="Picture 61" descr="Schick Hydro Silk Women's Trimstyle Razor Handle With Bikini Trimmer Plus 1 Refill Razor Blade">
          <a:extLst>
            <a:ext uri="{FF2B5EF4-FFF2-40B4-BE49-F238E27FC236}">
              <a16:creationId xmlns="" xmlns:a16="http://schemas.microsoft.com/office/drawing/2014/main" id="{3421A632-6061-4D11-A06E-1E5DA442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1" y="18478500"/>
          <a:ext cx="11239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342900</xdr:colOff>
      <xdr:row>21</xdr:row>
      <xdr:rowOff>133350</xdr:rowOff>
    </xdr:from>
    <xdr:to>
      <xdr:col>6</xdr:col>
      <xdr:colOff>1400175</xdr:colOff>
      <xdr:row>21</xdr:row>
      <xdr:rowOff>1190625</xdr:rowOff>
    </xdr:to>
    <xdr:pic>
      <xdr:nvPicPr>
        <xdr:cNvPr id="63" name="Picture 62" descr="Image result for Schick Quattro Disposable Women's 3 Count aloe">
          <a:extLst>
            <a:ext uri="{FF2B5EF4-FFF2-40B4-BE49-F238E27FC236}">
              <a16:creationId xmlns="" xmlns:a16="http://schemas.microsoft.com/office/drawing/2014/main" id="{5BD44C03-5A3C-4B3E-8BA2-6984FBCDB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9735800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133350</xdr:colOff>
      <xdr:row>22</xdr:row>
      <xdr:rowOff>38100</xdr:rowOff>
    </xdr:from>
    <xdr:to>
      <xdr:col>6</xdr:col>
      <xdr:colOff>1333500</xdr:colOff>
      <xdr:row>22</xdr:row>
      <xdr:rowOff>1238250</xdr:rowOff>
    </xdr:to>
    <xdr:pic>
      <xdr:nvPicPr>
        <xdr:cNvPr id="64" name="Picture 63" descr="Schick Hydro Silk Women's Disposable Razor - 3 Count">
          <a:extLst>
            <a:ext uri="{FF2B5EF4-FFF2-40B4-BE49-F238E27FC236}">
              <a16:creationId xmlns="" xmlns:a16="http://schemas.microsoft.com/office/drawing/2014/main" id="{CCAE592C-C74A-4361-B211-D6EBE037E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20916900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180975</xdr:colOff>
      <xdr:row>23</xdr:row>
      <xdr:rowOff>133349</xdr:rowOff>
    </xdr:from>
    <xdr:to>
      <xdr:col>6</xdr:col>
      <xdr:colOff>1238250</xdr:colOff>
      <xdr:row>23</xdr:row>
      <xdr:rowOff>1190624</xdr:rowOff>
    </xdr:to>
    <xdr:pic>
      <xdr:nvPicPr>
        <xdr:cNvPr id="65" name="Picture 64" descr="Schick Hydro Sense Hydrate Razors for Men with Shock Absorbent Technology, Inclu">
          <a:extLst>
            <a:ext uri="{FF2B5EF4-FFF2-40B4-BE49-F238E27FC236}">
              <a16:creationId xmlns="" xmlns:a16="http://schemas.microsoft.com/office/drawing/2014/main" id="{B6265055-AE13-401F-BB70-F23CBA61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22288499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24</xdr:row>
      <xdr:rowOff>47625</xdr:rowOff>
    </xdr:from>
    <xdr:to>
      <xdr:col>6</xdr:col>
      <xdr:colOff>1457325</xdr:colOff>
      <xdr:row>24</xdr:row>
      <xdr:rowOff>1219200</xdr:rowOff>
    </xdr:to>
    <xdr:pic>
      <xdr:nvPicPr>
        <xdr:cNvPr id="66" name="Picture 65" descr="Schick Hydro Sense Sensitive Razors for Men with Shock Absorbent Technology, Includes 1 Razor Handle and 2 Razor Blades Refills">
          <a:extLst>
            <a:ext uri="{FF2B5EF4-FFF2-40B4-BE49-F238E27FC236}">
              <a16:creationId xmlns="" xmlns:a16="http://schemas.microsoft.com/office/drawing/2014/main" id="{459C1DE5-F99C-4B28-82EC-745EFD7A5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23479125"/>
          <a:ext cx="117157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314325</xdr:colOff>
      <xdr:row>26</xdr:row>
      <xdr:rowOff>114298</xdr:rowOff>
    </xdr:from>
    <xdr:to>
      <xdr:col>6</xdr:col>
      <xdr:colOff>1381126</xdr:colOff>
      <xdr:row>26</xdr:row>
      <xdr:rowOff>1181099</xdr:rowOff>
    </xdr:to>
    <xdr:pic>
      <xdr:nvPicPr>
        <xdr:cNvPr id="67" name="Picture 66" descr="Schick Quattro YOU Exotic Violet Blooms Disposable Razor for Women, 4 Count">
          <a:extLst>
            <a:ext uri="{FF2B5EF4-FFF2-40B4-BE49-F238E27FC236}">
              <a16:creationId xmlns="" xmlns:a16="http://schemas.microsoft.com/office/drawing/2014/main" id="{718E6FE4-3DC3-4F0E-B53D-59EA88DB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5165048"/>
          <a:ext cx="1066801" cy="1066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266700</xdr:colOff>
      <xdr:row>28</xdr:row>
      <xdr:rowOff>85725</xdr:rowOff>
    </xdr:from>
    <xdr:to>
      <xdr:col>6</xdr:col>
      <xdr:colOff>1400175</xdr:colOff>
      <xdr:row>28</xdr:row>
      <xdr:rowOff>1219200</xdr:rowOff>
    </xdr:to>
    <xdr:pic>
      <xdr:nvPicPr>
        <xdr:cNvPr id="69" name="Picture 68" descr="Schick Slim Twin ST2 Sensitive Men's Disposable Razor - 12 Count">
          <a:extLst>
            <a:ext uri="{FF2B5EF4-FFF2-40B4-BE49-F238E27FC236}">
              <a16:creationId xmlns="" xmlns:a16="http://schemas.microsoft.com/office/drawing/2014/main" id="{951E6B16-655A-4E81-B272-1E39BB01D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26765250"/>
          <a:ext cx="11334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276225</xdr:colOff>
      <xdr:row>29</xdr:row>
      <xdr:rowOff>133350</xdr:rowOff>
    </xdr:from>
    <xdr:to>
      <xdr:col>6</xdr:col>
      <xdr:colOff>1333500</xdr:colOff>
      <xdr:row>29</xdr:row>
      <xdr:rowOff>1190625</xdr:rowOff>
    </xdr:to>
    <xdr:pic>
      <xdr:nvPicPr>
        <xdr:cNvPr id="71" name="Picture 70" descr="Image result for Schick Quattro Disposable Women's 3 Count aloe">
          <a:extLst>
            <a:ext uri="{FF2B5EF4-FFF2-40B4-BE49-F238E27FC236}">
              <a16:creationId xmlns="" xmlns:a16="http://schemas.microsoft.com/office/drawing/2014/main" id="{CA0ECDC4-1B4C-4749-870E-72D43A4E3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28089225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495300</xdr:colOff>
      <xdr:row>30</xdr:row>
      <xdr:rowOff>19050</xdr:rowOff>
    </xdr:from>
    <xdr:to>
      <xdr:col>6</xdr:col>
      <xdr:colOff>1066800</xdr:colOff>
      <xdr:row>30</xdr:row>
      <xdr:rowOff>1162049</xdr:rowOff>
    </xdr:to>
    <xdr:pic>
      <xdr:nvPicPr>
        <xdr:cNvPr id="72" name="Picture 71" descr="Image result for Schick Hydro 5 Hydrate">
          <a:extLst>
            <a:ext uri="{FF2B5EF4-FFF2-40B4-BE49-F238E27FC236}">
              <a16:creationId xmlns="" xmlns:a16="http://schemas.microsoft.com/office/drawing/2014/main" id="{613831EC-BE9E-46F5-A83D-563A512A0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9251275"/>
          <a:ext cx="571500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314326</xdr:colOff>
      <xdr:row>32</xdr:row>
      <xdr:rowOff>152400</xdr:rowOff>
    </xdr:from>
    <xdr:to>
      <xdr:col>6</xdr:col>
      <xdr:colOff>1114426</xdr:colOff>
      <xdr:row>32</xdr:row>
      <xdr:rowOff>1219200</xdr:rowOff>
    </xdr:to>
    <xdr:pic>
      <xdr:nvPicPr>
        <xdr:cNvPr id="73" name="Picture 72" descr="Schick razors XTREME4 XTREME 4 blades extreme shaving shick titaniium">
          <a:extLst>
            <a:ext uri="{FF2B5EF4-FFF2-40B4-BE49-F238E27FC236}">
              <a16:creationId xmlns="" xmlns:a16="http://schemas.microsoft.com/office/drawing/2014/main" id="{70FEAF07-D693-402D-BC10-EB468CFD7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6" y="30918150"/>
          <a:ext cx="8001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33</xdr:row>
      <xdr:rowOff>209550</xdr:rowOff>
    </xdr:from>
    <xdr:to>
      <xdr:col>6</xdr:col>
      <xdr:colOff>1343025</xdr:colOff>
      <xdr:row>33</xdr:row>
      <xdr:rowOff>1266825</xdr:rowOff>
    </xdr:to>
    <xdr:pic>
      <xdr:nvPicPr>
        <xdr:cNvPr id="74" name="Picture 73" descr="Image result for Schick Quattro Disposable Women's 3 Count aloe">
          <a:extLst>
            <a:ext uri="{FF2B5EF4-FFF2-40B4-BE49-F238E27FC236}">
              <a16:creationId xmlns="" xmlns:a16="http://schemas.microsoft.com/office/drawing/2014/main" id="{AC54D453-334F-437D-AFDE-A0355D97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2251650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304800</xdr:colOff>
      <xdr:row>34</xdr:row>
      <xdr:rowOff>171451</xdr:rowOff>
    </xdr:from>
    <xdr:to>
      <xdr:col>6</xdr:col>
      <xdr:colOff>1285874</xdr:colOff>
      <xdr:row>34</xdr:row>
      <xdr:rowOff>1152525</xdr:rowOff>
    </xdr:to>
    <xdr:pic>
      <xdr:nvPicPr>
        <xdr:cNvPr id="75" name="Picture 74" descr="Schick Quattro For Women Sensitive Skin Disposable Razor - 3 Count">
          <a:extLst>
            <a:ext uri="{FF2B5EF4-FFF2-40B4-BE49-F238E27FC236}">
              <a16:creationId xmlns="" xmlns:a16="http://schemas.microsoft.com/office/drawing/2014/main" id="{955378C1-CDF3-4FEB-A1DD-336AC6909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33489901"/>
          <a:ext cx="981074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542925</xdr:colOff>
      <xdr:row>35</xdr:row>
      <xdr:rowOff>27483</xdr:rowOff>
    </xdr:from>
    <xdr:to>
      <xdr:col>6</xdr:col>
      <xdr:colOff>1171575</xdr:colOff>
      <xdr:row>35</xdr:row>
      <xdr:rowOff>1228725</xdr:rowOff>
    </xdr:to>
    <xdr:pic>
      <xdr:nvPicPr>
        <xdr:cNvPr id="76" name="Picture 75" descr="Image result for 841058013167">
          <a:extLst>
            <a:ext uri="{FF2B5EF4-FFF2-40B4-BE49-F238E27FC236}">
              <a16:creationId xmlns="" xmlns:a16="http://schemas.microsoft.com/office/drawing/2014/main" id="{C62ACFC7-D519-47A4-8F44-91D846989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34622283"/>
          <a:ext cx="628650" cy="120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457201</xdr:colOff>
      <xdr:row>36</xdr:row>
      <xdr:rowOff>200025</xdr:rowOff>
    </xdr:from>
    <xdr:to>
      <xdr:col>6</xdr:col>
      <xdr:colOff>1409701</xdr:colOff>
      <xdr:row>36</xdr:row>
      <xdr:rowOff>1152525</xdr:rowOff>
    </xdr:to>
    <xdr:pic>
      <xdr:nvPicPr>
        <xdr:cNvPr id="77" name="Picture 76" descr="Image result for Schick Slim Triple ST3 Disposable Razors for Women Sensitive Skin Shaving Razor with Aloe &amp; Vitamin E">
          <a:extLst>
            <a:ext uri="{FF2B5EF4-FFF2-40B4-BE49-F238E27FC236}">
              <a16:creationId xmlns="" xmlns:a16="http://schemas.microsoft.com/office/drawing/2014/main" id="{E71D7DDF-C87F-451A-A319-A8CAB578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1" y="360711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38</xdr:row>
      <xdr:rowOff>304800</xdr:rowOff>
    </xdr:to>
    <xdr:sp macro="" textlink="">
      <xdr:nvSpPr>
        <xdr:cNvPr id="1062" name="AutoShape 38" descr="Image result for 841058050650">
          <a:extLst>
            <a:ext uri="{FF2B5EF4-FFF2-40B4-BE49-F238E27FC236}">
              <a16:creationId xmlns="" xmlns:a16="http://schemas.microsoft.com/office/drawing/2014/main" id="{0F0C4A50-757B-4751-9732-32116CBFB49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754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38</xdr:row>
      <xdr:rowOff>304800</xdr:rowOff>
    </xdr:to>
    <xdr:sp macro="" textlink="">
      <xdr:nvSpPr>
        <xdr:cNvPr id="1063" name="AutoShape 39" descr="Image result for 841058050650">
          <a:extLst>
            <a:ext uri="{FF2B5EF4-FFF2-40B4-BE49-F238E27FC236}">
              <a16:creationId xmlns="" xmlns:a16="http://schemas.microsoft.com/office/drawing/2014/main" id="{54C4A973-03A8-44B3-8DC1-E98CAC651D35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754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304800</xdr:colOff>
      <xdr:row>38</xdr:row>
      <xdr:rowOff>304800</xdr:rowOff>
    </xdr:to>
    <xdr:sp macro="" textlink="">
      <xdr:nvSpPr>
        <xdr:cNvPr id="1064" name="AutoShape 40" descr="Image result for 841058050650">
          <a:extLst>
            <a:ext uri="{FF2B5EF4-FFF2-40B4-BE49-F238E27FC236}">
              <a16:creationId xmlns="" xmlns:a16="http://schemas.microsoft.com/office/drawing/2014/main" id="{0878CDF6-C690-4427-8784-4614CE7ED34A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754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276225</xdr:colOff>
      <xdr:row>38</xdr:row>
      <xdr:rowOff>66674</xdr:rowOff>
    </xdr:from>
    <xdr:to>
      <xdr:col>6</xdr:col>
      <xdr:colOff>1466850</xdr:colOff>
      <xdr:row>38</xdr:row>
      <xdr:rowOff>1257299</xdr:rowOff>
    </xdr:to>
    <xdr:pic>
      <xdr:nvPicPr>
        <xdr:cNvPr id="78" name="Picture 77" descr="Image result for 841058050650">
          <a:extLst>
            <a:ext uri="{FF2B5EF4-FFF2-40B4-BE49-F238E27FC236}">
              <a16:creationId xmlns="" xmlns:a16="http://schemas.microsoft.com/office/drawing/2014/main" id="{95B236E5-35A9-4828-BDC0-9FF55E1CF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37614224"/>
          <a:ext cx="11906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304800</xdr:colOff>
      <xdr:row>39</xdr:row>
      <xdr:rowOff>304800</xdr:rowOff>
    </xdr:to>
    <xdr:sp macro="" textlink="">
      <xdr:nvSpPr>
        <xdr:cNvPr id="1066" name="AutoShape 42" descr="Image result for 841058013198">
          <a:extLst>
            <a:ext uri="{FF2B5EF4-FFF2-40B4-BE49-F238E27FC236}">
              <a16:creationId xmlns="" xmlns:a16="http://schemas.microsoft.com/office/drawing/2014/main" id="{21D1D814-390E-46B1-A205-CC870D9BB5A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314325</xdr:colOff>
      <xdr:row>39</xdr:row>
      <xdr:rowOff>133350</xdr:rowOff>
    </xdr:from>
    <xdr:to>
      <xdr:col>6</xdr:col>
      <xdr:colOff>1371600</xdr:colOff>
      <xdr:row>39</xdr:row>
      <xdr:rowOff>1190625</xdr:rowOff>
    </xdr:to>
    <xdr:pic>
      <xdr:nvPicPr>
        <xdr:cNvPr id="80" name="Picture 79" descr="Schick Hydro Sense Hydrate Razors for Men with Shock Absorbent Technology, Inclu">
          <a:extLst>
            <a:ext uri="{FF2B5EF4-FFF2-40B4-BE49-F238E27FC236}">
              <a16:creationId xmlns="" xmlns:a16="http://schemas.microsoft.com/office/drawing/2014/main" id="{103B6B8D-FDF4-485D-97C3-5CA750DC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38957250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276225</xdr:colOff>
      <xdr:row>41</xdr:row>
      <xdr:rowOff>38099</xdr:rowOff>
    </xdr:from>
    <xdr:to>
      <xdr:col>6</xdr:col>
      <xdr:colOff>1485900</xdr:colOff>
      <xdr:row>41</xdr:row>
      <xdr:rowOff>1247774</xdr:rowOff>
    </xdr:to>
    <xdr:pic>
      <xdr:nvPicPr>
        <xdr:cNvPr id="81" name="Picture 80" descr="Image result for 841058022442">
          <a:extLst>
            <a:ext uri="{FF2B5EF4-FFF2-40B4-BE49-F238E27FC236}">
              <a16:creationId xmlns="" xmlns:a16="http://schemas.microsoft.com/office/drawing/2014/main" id="{A1D6B814-6303-4EAB-835E-677747A9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40471724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tabSelected="1" workbookViewId="0"/>
  </sheetViews>
  <sheetFormatPr defaultRowHeight="15" x14ac:dyDescent="0.25"/>
  <cols>
    <col min="2" max="2" width="29.28515625" style="4" customWidth="1"/>
    <col min="3" max="3" width="29.7109375" style="7" customWidth="1"/>
    <col min="4" max="6" width="7.42578125" customWidth="1"/>
    <col min="7" max="7" width="26.7109375" customWidth="1"/>
  </cols>
  <sheetData>
    <row r="2" spans="2:8" ht="27.75" customHeight="1" x14ac:dyDescent="0.25">
      <c r="B2" s="2" t="s">
        <v>0</v>
      </c>
      <c r="C2" s="5"/>
    </row>
    <row r="3" spans="2:8" x14ac:dyDescent="0.25">
      <c r="B3" s="3" t="s">
        <v>3</v>
      </c>
      <c r="C3" s="6" t="s">
        <v>1</v>
      </c>
      <c r="D3" s="1" t="s">
        <v>15</v>
      </c>
      <c r="E3" s="1" t="s">
        <v>6</v>
      </c>
      <c r="F3" s="1" t="s">
        <v>4</v>
      </c>
      <c r="G3" s="1" t="s">
        <v>2</v>
      </c>
    </row>
    <row r="4" spans="2:8" ht="100.5" customHeight="1" x14ac:dyDescent="0.25">
      <c r="B4" s="4" t="s">
        <v>5</v>
      </c>
      <c r="C4" s="7" t="s">
        <v>7</v>
      </c>
      <c r="D4">
        <v>6</v>
      </c>
      <c r="E4">
        <v>71</v>
      </c>
      <c r="F4">
        <f>E4*D4</f>
        <v>426</v>
      </c>
      <c r="H4" t="s">
        <v>8</v>
      </c>
    </row>
    <row r="5" spans="2:8" ht="100.5" customHeight="1" x14ac:dyDescent="0.25">
      <c r="B5" s="4" t="s">
        <v>9</v>
      </c>
      <c r="C5" s="7" t="s">
        <v>10</v>
      </c>
      <c r="D5">
        <v>12</v>
      </c>
      <c r="E5">
        <v>1</v>
      </c>
      <c r="F5">
        <f t="shared" ref="F5:F14" si="0">E5*D5</f>
        <v>12</v>
      </c>
      <c r="H5" t="s">
        <v>8</v>
      </c>
    </row>
    <row r="6" spans="2:8" ht="100.5" customHeight="1" x14ac:dyDescent="0.25">
      <c r="B6" s="4" t="s">
        <v>11</v>
      </c>
      <c r="C6" s="7" t="s">
        <v>12</v>
      </c>
      <c r="D6">
        <v>12</v>
      </c>
      <c r="E6">
        <v>28</v>
      </c>
      <c r="F6">
        <f t="shared" si="0"/>
        <v>336</v>
      </c>
      <c r="H6" t="s">
        <v>8</v>
      </c>
    </row>
    <row r="7" spans="2:8" ht="100.5" customHeight="1" x14ac:dyDescent="0.25">
      <c r="B7" s="4" t="s">
        <v>13</v>
      </c>
      <c r="C7" s="7" t="s">
        <v>14</v>
      </c>
      <c r="D7">
        <v>12</v>
      </c>
      <c r="E7">
        <v>11</v>
      </c>
      <c r="F7">
        <f t="shared" si="0"/>
        <v>132</v>
      </c>
      <c r="H7" t="s">
        <v>8</v>
      </c>
    </row>
    <row r="8" spans="2:8" ht="100.5" customHeight="1" x14ac:dyDescent="0.25">
      <c r="B8" s="4" t="s">
        <v>16</v>
      </c>
      <c r="C8" s="7" t="s">
        <v>17</v>
      </c>
      <c r="D8">
        <v>12</v>
      </c>
      <c r="E8">
        <v>5</v>
      </c>
      <c r="F8">
        <f t="shared" si="0"/>
        <v>60</v>
      </c>
      <c r="H8" t="s">
        <v>8</v>
      </c>
    </row>
    <row r="9" spans="2:8" s="10" customFormat="1" ht="24" customHeight="1" x14ac:dyDescent="0.25">
      <c r="B9" s="8"/>
      <c r="C9" s="9"/>
      <c r="E9" s="10" t="s">
        <v>18</v>
      </c>
      <c r="F9" s="10">
        <f>SUM(F4:F8)</f>
        <v>966</v>
      </c>
    </row>
    <row r="10" spans="2:8" ht="100.5" customHeight="1" x14ac:dyDescent="0.25">
      <c r="B10" s="4" t="s">
        <v>20</v>
      </c>
      <c r="C10" s="7" t="s">
        <v>21</v>
      </c>
      <c r="D10">
        <v>12</v>
      </c>
      <c r="E10">
        <v>17</v>
      </c>
      <c r="F10">
        <f t="shared" si="0"/>
        <v>204</v>
      </c>
      <c r="H10" t="s">
        <v>19</v>
      </c>
    </row>
    <row r="11" spans="2:8" ht="100.5" customHeight="1" x14ac:dyDescent="0.25">
      <c r="B11" s="4" t="s">
        <v>22</v>
      </c>
      <c r="C11" s="7" t="s">
        <v>23</v>
      </c>
      <c r="D11">
        <v>12</v>
      </c>
      <c r="E11">
        <v>45</v>
      </c>
      <c r="F11">
        <f t="shared" si="0"/>
        <v>540</v>
      </c>
      <c r="H11" t="s">
        <v>19</v>
      </c>
    </row>
    <row r="12" spans="2:8" ht="100.5" customHeight="1" x14ac:dyDescent="0.25">
      <c r="B12" s="4" t="s">
        <v>11</v>
      </c>
      <c r="C12" s="7" t="s">
        <v>24</v>
      </c>
      <c r="D12">
        <v>12</v>
      </c>
      <c r="E12">
        <v>1</v>
      </c>
      <c r="F12">
        <f t="shared" si="0"/>
        <v>12</v>
      </c>
      <c r="H12" t="s">
        <v>19</v>
      </c>
    </row>
    <row r="13" spans="2:8" s="10" customFormat="1" ht="16.5" customHeight="1" x14ac:dyDescent="0.25">
      <c r="B13" s="8"/>
      <c r="C13" s="9"/>
      <c r="E13" s="10" t="s">
        <v>18</v>
      </c>
      <c r="F13" s="10">
        <f>SUM(F10:F12)</f>
        <v>756</v>
      </c>
    </row>
    <row r="14" spans="2:8" ht="100.5" customHeight="1" x14ac:dyDescent="0.25">
      <c r="B14" s="4" t="s">
        <v>26</v>
      </c>
      <c r="C14" s="7" t="s">
        <v>27</v>
      </c>
      <c r="D14">
        <v>12</v>
      </c>
      <c r="E14">
        <v>40</v>
      </c>
      <c r="F14">
        <f t="shared" si="0"/>
        <v>480</v>
      </c>
      <c r="H14" t="s">
        <v>25</v>
      </c>
    </row>
    <row r="15" spans="2:8" s="13" customFormat="1" ht="22.5" customHeight="1" x14ac:dyDescent="0.25">
      <c r="B15" s="11"/>
      <c r="C15" s="12"/>
      <c r="E15" s="13" t="s">
        <v>28</v>
      </c>
      <c r="F15" s="13">
        <f>SUM(F14)</f>
        <v>480</v>
      </c>
    </row>
    <row r="16" spans="2:8" ht="100.5" customHeight="1" x14ac:dyDescent="0.25">
      <c r="B16" s="4" t="s">
        <v>30</v>
      </c>
      <c r="C16" s="7" t="s">
        <v>31</v>
      </c>
      <c r="D16">
        <v>6</v>
      </c>
      <c r="E16">
        <v>29</v>
      </c>
      <c r="F16">
        <f>E16*D16</f>
        <v>174</v>
      </c>
      <c r="H16" t="s">
        <v>29</v>
      </c>
    </row>
    <row r="17" spans="2:8" ht="100.5" customHeight="1" x14ac:dyDescent="0.25">
      <c r="B17" s="4" t="s">
        <v>32</v>
      </c>
      <c r="C17" s="7" t="s">
        <v>33</v>
      </c>
      <c r="D17">
        <v>12</v>
      </c>
      <c r="E17">
        <v>20</v>
      </c>
      <c r="F17">
        <f t="shared" ref="F17:F25" si="1">E17*D17</f>
        <v>240</v>
      </c>
      <c r="H17" t="s">
        <v>29</v>
      </c>
    </row>
    <row r="18" spans="2:8" ht="100.5" customHeight="1" x14ac:dyDescent="0.25">
      <c r="B18" s="4" t="s">
        <v>22</v>
      </c>
      <c r="C18" s="7" t="s">
        <v>34</v>
      </c>
      <c r="D18">
        <v>12</v>
      </c>
      <c r="E18">
        <v>21</v>
      </c>
      <c r="F18">
        <f t="shared" si="1"/>
        <v>252</v>
      </c>
      <c r="H18" t="s">
        <v>29</v>
      </c>
    </row>
    <row r="19" spans="2:8" s="10" customFormat="1" ht="30.75" customHeight="1" x14ac:dyDescent="0.25">
      <c r="B19" s="8"/>
      <c r="C19" s="9"/>
      <c r="E19" s="10" t="s">
        <v>18</v>
      </c>
      <c r="F19" s="10">
        <f>SUM(F16:F18)</f>
        <v>666</v>
      </c>
    </row>
    <row r="20" spans="2:8" ht="100.5" customHeight="1" x14ac:dyDescent="0.25">
      <c r="B20" s="4" t="s">
        <v>36</v>
      </c>
      <c r="C20" s="7" t="s">
        <v>37</v>
      </c>
      <c r="D20">
        <v>12</v>
      </c>
      <c r="E20">
        <v>46</v>
      </c>
      <c r="F20">
        <f t="shared" si="1"/>
        <v>552</v>
      </c>
      <c r="H20" t="s">
        <v>35</v>
      </c>
    </row>
    <row r="21" spans="2:8" ht="100.5" customHeight="1" x14ac:dyDescent="0.25">
      <c r="B21" s="4" t="s">
        <v>38</v>
      </c>
      <c r="C21" s="7" t="s">
        <v>39</v>
      </c>
      <c r="D21">
        <v>12</v>
      </c>
      <c r="E21">
        <v>25</v>
      </c>
      <c r="F21">
        <f t="shared" si="1"/>
        <v>300</v>
      </c>
      <c r="H21" t="s">
        <v>35</v>
      </c>
    </row>
    <row r="22" spans="2:8" ht="100.5" customHeight="1" x14ac:dyDescent="0.25">
      <c r="B22" s="4" t="s">
        <v>11</v>
      </c>
      <c r="C22" s="7" t="s">
        <v>40</v>
      </c>
      <c r="D22">
        <v>12</v>
      </c>
      <c r="E22">
        <v>8</v>
      </c>
      <c r="F22">
        <f t="shared" si="1"/>
        <v>96</v>
      </c>
      <c r="H22" t="s">
        <v>35</v>
      </c>
    </row>
    <row r="23" spans="2:8" ht="100.5" customHeight="1" x14ac:dyDescent="0.25">
      <c r="B23" s="4" t="s">
        <v>41</v>
      </c>
      <c r="C23" s="7" t="s">
        <v>42</v>
      </c>
      <c r="D23">
        <v>12</v>
      </c>
      <c r="E23">
        <v>15</v>
      </c>
      <c r="F23">
        <f t="shared" si="1"/>
        <v>180</v>
      </c>
      <c r="H23" t="s">
        <v>35</v>
      </c>
    </row>
    <row r="24" spans="2:8" ht="100.5" customHeight="1" x14ac:dyDescent="0.25">
      <c r="B24" s="4" t="s">
        <v>43</v>
      </c>
      <c r="C24" s="7" t="s">
        <v>44</v>
      </c>
      <c r="D24">
        <v>12</v>
      </c>
      <c r="E24">
        <v>1</v>
      </c>
      <c r="F24">
        <f t="shared" si="1"/>
        <v>12</v>
      </c>
      <c r="H24" t="s">
        <v>35</v>
      </c>
    </row>
    <row r="25" spans="2:8" ht="100.5" customHeight="1" x14ac:dyDescent="0.25">
      <c r="B25" s="4" t="s">
        <v>13</v>
      </c>
      <c r="C25" s="7" t="s">
        <v>45</v>
      </c>
      <c r="D25">
        <v>12</v>
      </c>
      <c r="E25">
        <v>2</v>
      </c>
      <c r="F25">
        <f t="shared" si="1"/>
        <v>24</v>
      </c>
      <c r="H25" t="s">
        <v>35</v>
      </c>
    </row>
    <row r="26" spans="2:8" s="10" customFormat="1" ht="27" customHeight="1" x14ac:dyDescent="0.25">
      <c r="B26" s="8"/>
      <c r="C26" s="9"/>
      <c r="E26" s="10" t="s">
        <v>18</v>
      </c>
      <c r="F26" s="10">
        <f>SUM(F20:F25)</f>
        <v>1164</v>
      </c>
    </row>
    <row r="27" spans="2:8" ht="100.5" customHeight="1" x14ac:dyDescent="0.25">
      <c r="B27" s="4" t="s">
        <v>47</v>
      </c>
      <c r="C27" s="7" t="s">
        <v>48</v>
      </c>
      <c r="D27">
        <v>12</v>
      </c>
      <c r="E27">
        <v>80</v>
      </c>
      <c r="F27">
        <f>E27*D27</f>
        <v>960</v>
      </c>
      <c r="H27" t="s">
        <v>46</v>
      </c>
    </row>
    <row r="28" spans="2:8" s="10" customFormat="1" ht="27.75" customHeight="1" x14ac:dyDescent="0.25">
      <c r="B28" s="8"/>
      <c r="C28" s="9"/>
      <c r="E28" s="10" t="s">
        <v>28</v>
      </c>
      <c r="F28" s="10">
        <f>SUM(F27)</f>
        <v>960</v>
      </c>
    </row>
    <row r="29" spans="2:8" ht="100.5" customHeight="1" x14ac:dyDescent="0.25">
      <c r="B29" s="4" t="s">
        <v>49</v>
      </c>
      <c r="C29" s="7" t="s">
        <v>50</v>
      </c>
      <c r="D29">
        <v>36</v>
      </c>
      <c r="E29">
        <v>50</v>
      </c>
      <c r="F29">
        <f t="shared" ref="F29:F42" si="2">E29*D29</f>
        <v>1800</v>
      </c>
      <c r="H29" t="s">
        <v>53</v>
      </c>
    </row>
    <row r="30" spans="2:8" ht="100.5" customHeight="1" x14ac:dyDescent="0.25">
      <c r="B30" s="4" t="s">
        <v>11</v>
      </c>
      <c r="C30" s="7" t="s">
        <v>24</v>
      </c>
      <c r="D30" s="15">
        <v>12</v>
      </c>
      <c r="E30" s="14">
        <v>3</v>
      </c>
      <c r="F30">
        <f t="shared" si="2"/>
        <v>36</v>
      </c>
      <c r="H30" t="s">
        <v>53</v>
      </c>
    </row>
    <row r="31" spans="2:8" ht="100.5" customHeight="1" x14ac:dyDescent="0.25">
      <c r="B31" s="4" t="s">
        <v>51</v>
      </c>
      <c r="C31" s="7" t="s">
        <v>52</v>
      </c>
      <c r="D31" s="15">
        <v>12</v>
      </c>
      <c r="E31">
        <v>1</v>
      </c>
      <c r="F31">
        <f t="shared" si="2"/>
        <v>12</v>
      </c>
      <c r="H31" t="s">
        <v>53</v>
      </c>
    </row>
    <row r="32" spans="2:8" s="10" customFormat="1" ht="20.25" customHeight="1" x14ac:dyDescent="0.25">
      <c r="B32" s="8"/>
      <c r="C32" s="9"/>
      <c r="E32" s="10" t="s">
        <v>28</v>
      </c>
      <c r="F32" s="10">
        <f>SUM(F29:F31)</f>
        <v>1848</v>
      </c>
    </row>
    <row r="33" spans="2:8" ht="100.5" customHeight="1" x14ac:dyDescent="0.25">
      <c r="B33" s="4" t="s">
        <v>55</v>
      </c>
      <c r="C33" s="7" t="s">
        <v>56</v>
      </c>
      <c r="D33" s="15">
        <v>12</v>
      </c>
      <c r="E33">
        <v>29</v>
      </c>
      <c r="F33">
        <f t="shared" si="2"/>
        <v>348</v>
      </c>
      <c r="H33" t="s">
        <v>54</v>
      </c>
    </row>
    <row r="34" spans="2:8" ht="100.5" customHeight="1" x14ac:dyDescent="0.25">
      <c r="B34" s="4" t="s">
        <v>11</v>
      </c>
      <c r="C34" s="7" t="s">
        <v>24</v>
      </c>
      <c r="D34" s="15">
        <v>12</v>
      </c>
      <c r="E34">
        <v>32</v>
      </c>
      <c r="F34">
        <f t="shared" si="2"/>
        <v>384</v>
      </c>
      <c r="H34" t="s">
        <v>54</v>
      </c>
    </row>
    <row r="35" spans="2:8" ht="100.5" customHeight="1" x14ac:dyDescent="0.25">
      <c r="B35" s="4" t="s">
        <v>57</v>
      </c>
      <c r="C35" s="7" t="s">
        <v>58</v>
      </c>
      <c r="D35" s="15">
        <v>12</v>
      </c>
      <c r="E35">
        <v>16</v>
      </c>
      <c r="F35">
        <f t="shared" si="2"/>
        <v>192</v>
      </c>
      <c r="H35" t="s">
        <v>54</v>
      </c>
    </row>
    <row r="36" spans="2:8" ht="100.5" customHeight="1" x14ac:dyDescent="0.25">
      <c r="B36" s="4" t="s">
        <v>59</v>
      </c>
      <c r="C36" s="7" t="s">
        <v>60</v>
      </c>
      <c r="D36" s="15">
        <v>12</v>
      </c>
      <c r="E36">
        <v>10</v>
      </c>
      <c r="F36">
        <f t="shared" si="2"/>
        <v>120</v>
      </c>
      <c r="H36" s="16" t="s">
        <v>54</v>
      </c>
    </row>
    <row r="37" spans="2:8" ht="100.5" customHeight="1" x14ac:dyDescent="0.25">
      <c r="B37" s="4" t="s">
        <v>61</v>
      </c>
      <c r="C37" s="7" t="s">
        <v>62</v>
      </c>
      <c r="D37" s="15">
        <v>36</v>
      </c>
      <c r="E37">
        <v>19</v>
      </c>
      <c r="F37">
        <f t="shared" si="2"/>
        <v>684</v>
      </c>
      <c r="H37" t="s">
        <v>54</v>
      </c>
    </row>
    <row r="38" spans="2:8" s="10" customFormat="1" ht="31.5" customHeight="1" x14ac:dyDescent="0.25">
      <c r="B38" s="8"/>
      <c r="C38" s="9"/>
      <c r="E38" s="10" t="s">
        <v>28</v>
      </c>
      <c r="F38" s="10">
        <f>SUM(F33:F37)</f>
        <v>1728</v>
      </c>
    </row>
    <row r="39" spans="2:8" ht="100.5" customHeight="1" x14ac:dyDescent="0.25">
      <c r="B39" s="4" t="s">
        <v>63</v>
      </c>
      <c r="C39" s="7" t="s">
        <v>64</v>
      </c>
      <c r="D39" s="15">
        <v>12</v>
      </c>
      <c r="E39">
        <v>65</v>
      </c>
      <c r="F39">
        <f t="shared" si="2"/>
        <v>780</v>
      </c>
    </row>
    <row r="40" spans="2:8" ht="100.5" customHeight="1" x14ac:dyDescent="0.25">
      <c r="B40" s="4" t="s">
        <v>43</v>
      </c>
      <c r="C40" s="7" t="s">
        <v>44</v>
      </c>
      <c r="D40" s="15">
        <v>12</v>
      </c>
      <c r="E40">
        <v>37</v>
      </c>
      <c r="F40">
        <f t="shared" si="2"/>
        <v>444</v>
      </c>
    </row>
    <row r="41" spans="2:8" s="10" customFormat="1" ht="26.25" customHeight="1" x14ac:dyDescent="0.25">
      <c r="B41" s="8"/>
      <c r="C41" s="9"/>
      <c r="E41" s="10" t="s">
        <v>28</v>
      </c>
      <c r="F41" s="10">
        <f>SUM(F39:F40)</f>
        <v>1224</v>
      </c>
    </row>
    <row r="42" spans="2:8" ht="100.5" customHeight="1" x14ac:dyDescent="0.25">
      <c r="B42" s="4" t="s">
        <v>47</v>
      </c>
      <c r="C42" s="7" t="s">
        <v>65</v>
      </c>
      <c r="D42" s="15">
        <v>12</v>
      </c>
      <c r="E42">
        <v>80</v>
      </c>
      <c r="F42">
        <f t="shared" si="2"/>
        <v>960</v>
      </c>
    </row>
    <row r="43" spans="2:8" s="10" customFormat="1" ht="25.5" customHeight="1" x14ac:dyDescent="0.25">
      <c r="B43" s="8"/>
      <c r="C43" s="9"/>
      <c r="E43" s="10" t="s">
        <v>28</v>
      </c>
      <c r="F43" s="10">
        <f>SUM(F42)</f>
        <v>960</v>
      </c>
    </row>
    <row r="44" spans="2:8" s="19" customFormat="1" x14ac:dyDescent="0.25">
      <c r="B44" s="17"/>
      <c r="C44" s="18"/>
    </row>
  </sheetData>
  <pageMargins left="0.7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2018-07-12T04:05:14Z</dcterms:created>
  <dcterms:modified xsi:type="dcterms:W3CDTF">2018-07-13T10:21:09Z</dcterms:modified>
</cp:coreProperties>
</file>